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E5" i="1"/>
  <c r="D4" i="1" l="1"/>
  <c r="E4" i="1" s="1"/>
</calcChain>
</file>

<file path=xl/sharedStrings.xml><?xml version="1.0" encoding="utf-8"?>
<sst xmlns="http://schemas.openxmlformats.org/spreadsheetml/2006/main" count="73" uniqueCount="71">
  <si>
    <t>Time ago/ years</t>
  </si>
  <si>
    <t>Event</t>
  </si>
  <si>
    <t xml:space="preserve">4.54 billion </t>
  </si>
  <si>
    <t>age of the Earth</t>
  </si>
  <si>
    <t>3.9 billion</t>
  </si>
  <si>
    <t>first single celled lifeforms</t>
  </si>
  <si>
    <t>3.5 billion</t>
  </si>
  <si>
    <t>last universal ancestor</t>
  </si>
  <si>
    <t>1 billion</t>
  </si>
  <si>
    <t>first multi celled lifeforms</t>
  </si>
  <si>
    <t xml:space="preserve">600 million </t>
  </si>
  <si>
    <t>first complex animals</t>
  </si>
  <si>
    <t xml:space="preserve">525 million </t>
  </si>
  <si>
    <t xml:space="preserve">475 million </t>
  </si>
  <si>
    <t xml:space="preserve">400 million </t>
  </si>
  <si>
    <t xml:space="preserve">395 million </t>
  </si>
  <si>
    <t>first tetrapods (animals with four limbs)</t>
  </si>
  <si>
    <t>first fully land dwelling animals</t>
  </si>
  <si>
    <t>first beetles</t>
  </si>
  <si>
    <t>first dinosaurs</t>
  </si>
  <si>
    <t>first mammals</t>
  </si>
  <si>
    <t xml:space="preserve">150 million </t>
  </si>
  <si>
    <t>first birds</t>
  </si>
  <si>
    <t xml:space="preserve">130 million </t>
  </si>
  <si>
    <t>first flowers</t>
  </si>
  <si>
    <t xml:space="preserve">65 million </t>
  </si>
  <si>
    <t>first grasses</t>
  </si>
  <si>
    <t>extinction of the dinosaurs</t>
  </si>
  <si>
    <t xml:space="preserve">85 million </t>
  </si>
  <si>
    <t>first primates (monkeys and apes)</t>
  </si>
  <si>
    <t xml:space="preserve">20 million </t>
  </si>
  <si>
    <t>hominidae (great apes)</t>
  </si>
  <si>
    <t xml:space="preserve">6.3 million </t>
  </si>
  <si>
    <t>split between human and chimpanzee lines</t>
  </si>
  <si>
    <t xml:space="preserve">2.3 million </t>
  </si>
  <si>
    <t xml:space="preserve">200 thousand </t>
  </si>
  <si>
    <t>age of the first British Homo sapiens fossils</t>
  </si>
  <si>
    <t>Distance along the line (cm)</t>
  </si>
  <si>
    <t>34 thousand</t>
  </si>
  <si>
    <t xml:space="preserve">first vertebrates (animals with backbones)                                                                             </t>
  </si>
  <si>
    <t>Distance from last point (cm)</t>
  </si>
  <si>
    <t xml:space="preserve">312 million </t>
  </si>
  <si>
    <t>first flying insects; first plants with seeds</t>
  </si>
  <si>
    <t xml:space="preserve">300 million </t>
  </si>
  <si>
    <t xml:space="preserve">243 million </t>
  </si>
  <si>
    <t xml:space="preserve">225 million </t>
  </si>
  <si>
    <t>First humans in Britain (?Homo antecessor)</t>
  </si>
  <si>
    <t>start of farming</t>
  </si>
  <si>
    <t>You were born</t>
  </si>
  <si>
    <t>800 thousand</t>
  </si>
  <si>
    <t>Second World War (1939)</t>
  </si>
  <si>
    <t>Hadrian's Wall built (122AD)</t>
  </si>
  <si>
    <t>12 thousand</t>
  </si>
  <si>
    <t>Earliest evidence of humans in Northeast England</t>
  </si>
  <si>
    <t>13 thousand</t>
  </si>
  <si>
    <t>end of the Stone Age / start of the Bronze Age</t>
  </si>
  <si>
    <t>5 thousand</t>
  </si>
  <si>
    <t>550 million</t>
  </si>
  <si>
    <t>Today</t>
  </si>
  <si>
    <t>Length of string/space (cm) =</t>
  </si>
  <si>
    <r>
      <t>first ‘Homo’ species (</t>
    </r>
    <r>
      <rPr>
        <sz val="12"/>
        <color rgb="FFFF0000"/>
        <rFont val="Arial"/>
        <family val="2"/>
      </rPr>
      <t>Homo habilis</t>
    </r>
    <r>
      <rPr>
        <sz val="12"/>
        <color theme="1"/>
        <rFont val="Arial"/>
        <family val="2"/>
      </rPr>
      <t>)</t>
    </r>
  </si>
  <si>
    <r>
      <t>first</t>
    </r>
    <r>
      <rPr>
        <sz val="12"/>
        <color rgb="FFFF0000"/>
        <rFont val="Arial"/>
        <family val="2"/>
      </rPr>
      <t xml:space="preserve"> Homo sapiens</t>
    </r>
  </si>
  <si>
    <t>Fossils and replicas included in the box are marked in red</t>
  </si>
  <si>
    <t>35 million</t>
  </si>
  <si>
    <t>Aegyptopithecus zeuxis</t>
  </si>
  <si>
    <r>
      <t>first</t>
    </r>
    <r>
      <rPr>
        <sz val="12"/>
        <rFont val="Arial"/>
        <family val="2"/>
      </rPr>
      <t xml:space="preserve"> land plants</t>
    </r>
  </si>
  <si>
    <t>112 million</t>
  </si>
  <si>
    <t>Spinosaurus</t>
  </si>
  <si>
    <r>
      <t>first animals with hard parts (eg</t>
    </r>
    <r>
      <rPr>
        <sz val="12"/>
        <color rgb="FFFF0000"/>
        <rFont val="Arial"/>
        <family val="2"/>
      </rPr>
      <t xml:space="preserve"> trilobites</t>
    </r>
    <r>
      <rPr>
        <sz val="12"/>
        <color theme="1"/>
        <rFont val="Arial"/>
        <family val="2"/>
      </rPr>
      <t>)</t>
    </r>
  </si>
  <si>
    <t>313 million</t>
  </si>
  <si>
    <r>
      <t>coal forests cover northeast England (</t>
    </r>
    <r>
      <rPr>
        <sz val="12"/>
        <color rgb="FFFF0000"/>
        <rFont val="Arial"/>
        <family val="2"/>
      </rPr>
      <t>fern fossil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</si>
</sst>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2" fontId="2" fillId="0" borderId="0" xfId="0" applyNumberFormat="1" applyFont="1"/>
    <xf numFmtId="1" fontId="2" fillId="0" borderId="2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1" fontId="2" fillId="0" borderId="1" xfId="0" applyNumberFormat="1" applyFont="1" applyBorder="1"/>
    <xf numFmtId="2" fontId="3" fillId="0" borderId="0" xfId="0" applyNumberFormat="1" applyFont="1"/>
    <xf numFmtId="2" fontId="3" fillId="0" borderId="1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G30" sqref="G30"/>
    </sheetView>
  </sheetViews>
  <sheetFormatPr defaultRowHeight="15.75" x14ac:dyDescent="0.25"/>
  <cols>
    <col min="1" max="1" width="15.85546875" style="2" customWidth="1"/>
    <col min="2" max="2" width="18.28515625" style="2" customWidth="1"/>
    <col min="3" max="3" width="52.140625" style="2" customWidth="1"/>
    <col min="4" max="4" width="20.28515625" style="2" customWidth="1"/>
    <col min="5" max="5" width="26.7109375" style="1" customWidth="1"/>
    <col min="6" max="8" width="9.140625" style="1"/>
  </cols>
  <sheetData>
    <row r="1" spans="1:5" ht="17.25" thickTop="1" thickBot="1" x14ac:dyDescent="0.3">
      <c r="A1" s="14" t="s">
        <v>59</v>
      </c>
      <c r="B1" s="15"/>
      <c r="C1" s="3">
        <v>2000</v>
      </c>
      <c r="D1" s="12" t="s">
        <v>62</v>
      </c>
    </row>
    <row r="2" spans="1:5" ht="17.25" thickTop="1" thickBot="1" x14ac:dyDescent="0.3"/>
    <row r="3" spans="1:5" ht="32.25" thickBot="1" x14ac:dyDescent="0.3">
      <c r="A3" s="6" t="s">
        <v>0</v>
      </c>
      <c r="B3" s="7" t="s">
        <v>0</v>
      </c>
      <c r="C3" s="6" t="s">
        <v>1</v>
      </c>
      <c r="D3" s="9" t="s">
        <v>37</v>
      </c>
      <c r="E3" s="10" t="s">
        <v>40</v>
      </c>
    </row>
    <row r="4" spans="1:5" ht="16.5" thickBot="1" x14ac:dyDescent="0.3">
      <c r="A4" s="8" t="s">
        <v>2</v>
      </c>
      <c r="B4" s="4">
        <v>4540000000</v>
      </c>
      <c r="C4" s="8" t="s">
        <v>3</v>
      </c>
      <c r="D4" s="5">
        <f>$C$1-((B4/$B$4)*$C$1)</f>
        <v>0</v>
      </c>
      <c r="E4" s="5">
        <f>D4</f>
        <v>0</v>
      </c>
    </row>
    <row r="5" spans="1:5" ht="16.5" thickBot="1" x14ac:dyDescent="0.3">
      <c r="A5" s="8" t="s">
        <v>4</v>
      </c>
      <c r="B5" s="4">
        <v>3900000000</v>
      </c>
      <c r="C5" s="8" t="s">
        <v>5</v>
      </c>
      <c r="D5" s="5">
        <f t="shared" ref="D5:D38" si="0">$C$1-((B5/$B$4)*$C$1)</f>
        <v>281.93832599118946</v>
      </c>
      <c r="E5" s="5">
        <f>D5-D4</f>
        <v>281.93832599118946</v>
      </c>
    </row>
    <row r="6" spans="1:5" ht="16.5" thickBot="1" x14ac:dyDescent="0.3">
      <c r="A6" s="8" t="s">
        <v>6</v>
      </c>
      <c r="B6" s="4">
        <v>3500000000</v>
      </c>
      <c r="C6" s="8" t="s">
        <v>7</v>
      </c>
      <c r="D6" s="5">
        <f t="shared" si="0"/>
        <v>458.14977973568284</v>
      </c>
      <c r="E6" s="5">
        <f t="shared" ref="E6:E38" si="1">D6-D5</f>
        <v>176.21145374449338</v>
      </c>
    </row>
    <row r="7" spans="1:5" ht="16.5" thickBot="1" x14ac:dyDescent="0.3">
      <c r="A7" s="8" t="s">
        <v>8</v>
      </c>
      <c r="B7" s="4">
        <v>1000000000</v>
      </c>
      <c r="C7" s="8" t="s">
        <v>9</v>
      </c>
      <c r="D7" s="5">
        <f t="shared" si="0"/>
        <v>1559.4713656387667</v>
      </c>
      <c r="E7" s="5">
        <f t="shared" si="1"/>
        <v>1101.3215859030838</v>
      </c>
    </row>
    <row r="8" spans="1:5" ht="16.5" thickBot="1" x14ac:dyDescent="0.3">
      <c r="A8" s="8" t="s">
        <v>10</v>
      </c>
      <c r="B8" s="4">
        <v>600000000</v>
      </c>
      <c r="C8" s="8" t="s">
        <v>11</v>
      </c>
      <c r="D8" s="5">
        <f t="shared" si="0"/>
        <v>1735.6828193832598</v>
      </c>
      <c r="E8" s="5">
        <f t="shared" si="1"/>
        <v>176.21145374449316</v>
      </c>
    </row>
    <row r="9" spans="1:5" ht="16.5" thickBot="1" x14ac:dyDescent="0.3">
      <c r="A9" s="8" t="s">
        <v>57</v>
      </c>
      <c r="B9" s="4">
        <v>550000000</v>
      </c>
      <c r="C9" s="8" t="s">
        <v>68</v>
      </c>
      <c r="D9" s="5">
        <f t="shared" si="0"/>
        <v>1757.7092511013216</v>
      </c>
      <c r="E9" s="5">
        <f t="shared" si="1"/>
        <v>22.026431718061758</v>
      </c>
    </row>
    <row r="10" spans="1:5" ht="16.5" thickBot="1" x14ac:dyDescent="0.3">
      <c r="A10" s="8" t="s">
        <v>12</v>
      </c>
      <c r="B10" s="4">
        <v>525000000</v>
      </c>
      <c r="C10" s="8" t="s">
        <v>39</v>
      </c>
      <c r="D10" s="5">
        <f t="shared" si="0"/>
        <v>1768.7224669603524</v>
      </c>
      <c r="E10" s="5">
        <f t="shared" si="1"/>
        <v>11.013215859030879</v>
      </c>
    </row>
    <row r="11" spans="1:5" ht="16.5" thickBot="1" x14ac:dyDescent="0.3">
      <c r="A11" s="8" t="s">
        <v>13</v>
      </c>
      <c r="B11" s="4">
        <v>475000000</v>
      </c>
      <c r="C11" s="8" t="s">
        <v>65</v>
      </c>
      <c r="D11" s="5">
        <f t="shared" si="0"/>
        <v>1790.7488986784142</v>
      </c>
      <c r="E11" s="5">
        <f t="shared" si="1"/>
        <v>22.026431718061758</v>
      </c>
    </row>
    <row r="12" spans="1:5" ht="16.5" thickBot="1" x14ac:dyDescent="0.3">
      <c r="A12" s="8" t="s">
        <v>14</v>
      </c>
      <c r="B12" s="4">
        <v>400000000</v>
      </c>
      <c r="C12" s="8" t="s">
        <v>42</v>
      </c>
      <c r="D12" s="5">
        <f t="shared" si="0"/>
        <v>1823.7885462555066</v>
      </c>
      <c r="E12" s="5">
        <f t="shared" si="1"/>
        <v>33.03964757709241</v>
      </c>
    </row>
    <row r="13" spans="1:5" ht="16.5" thickBot="1" x14ac:dyDescent="0.3">
      <c r="A13" s="8" t="s">
        <v>15</v>
      </c>
      <c r="B13" s="4">
        <v>395000000</v>
      </c>
      <c r="C13" s="8" t="s">
        <v>16</v>
      </c>
      <c r="D13" s="5">
        <f t="shared" si="0"/>
        <v>1825.9911894273127</v>
      </c>
      <c r="E13" s="5">
        <f t="shared" si="1"/>
        <v>2.2026431718061303</v>
      </c>
    </row>
    <row r="14" spans="1:5" ht="16.5" thickBot="1" x14ac:dyDescent="0.3">
      <c r="A14" s="8" t="s">
        <v>69</v>
      </c>
      <c r="B14" s="4">
        <v>313000000</v>
      </c>
      <c r="C14" s="8" t="s">
        <v>70</v>
      </c>
      <c r="D14" s="5">
        <f t="shared" si="0"/>
        <v>1862.1145374449338</v>
      </c>
      <c r="E14" s="5">
        <f t="shared" si="1"/>
        <v>36.123348017621083</v>
      </c>
    </row>
    <row r="15" spans="1:5" ht="16.5" thickBot="1" x14ac:dyDescent="0.3">
      <c r="A15" s="8" t="s">
        <v>41</v>
      </c>
      <c r="B15" s="4">
        <v>312000000</v>
      </c>
      <c r="C15" s="8" t="s">
        <v>17</v>
      </c>
      <c r="D15" s="5">
        <f t="shared" si="0"/>
        <v>1862.5550660792951</v>
      </c>
      <c r="E15" s="5">
        <f t="shared" si="1"/>
        <v>0.44052863436127154</v>
      </c>
    </row>
    <row r="16" spans="1:5" ht="16.5" thickBot="1" x14ac:dyDescent="0.3">
      <c r="A16" s="8" t="s">
        <v>43</v>
      </c>
      <c r="B16" s="4">
        <v>300000000</v>
      </c>
      <c r="C16" s="8" t="s">
        <v>18</v>
      </c>
      <c r="D16" s="5">
        <f t="shared" si="0"/>
        <v>1867.8414096916299</v>
      </c>
      <c r="E16" s="5">
        <f t="shared" si="1"/>
        <v>5.2863436123348038</v>
      </c>
    </row>
    <row r="17" spans="1:5" ht="16.5" thickBot="1" x14ac:dyDescent="0.3">
      <c r="A17" s="8" t="s">
        <v>44</v>
      </c>
      <c r="B17" s="4">
        <v>243000000</v>
      </c>
      <c r="C17" s="8" t="s">
        <v>19</v>
      </c>
      <c r="D17" s="5">
        <f t="shared" si="0"/>
        <v>1892.9515418502203</v>
      </c>
      <c r="E17" s="5">
        <f t="shared" si="1"/>
        <v>25.110132158590432</v>
      </c>
    </row>
    <row r="18" spans="1:5" ht="16.5" thickBot="1" x14ac:dyDescent="0.3">
      <c r="A18" s="8" t="s">
        <v>45</v>
      </c>
      <c r="B18" s="4">
        <v>225000000</v>
      </c>
      <c r="C18" s="8" t="s">
        <v>20</v>
      </c>
      <c r="D18" s="5">
        <f t="shared" si="0"/>
        <v>1900.8810572687225</v>
      </c>
      <c r="E18" s="5">
        <f t="shared" si="1"/>
        <v>7.9295154185022056</v>
      </c>
    </row>
    <row r="19" spans="1:5" ht="16.5" thickBot="1" x14ac:dyDescent="0.3">
      <c r="A19" s="8" t="s">
        <v>21</v>
      </c>
      <c r="B19" s="4">
        <v>150000000</v>
      </c>
      <c r="C19" s="8" t="s">
        <v>22</v>
      </c>
      <c r="D19" s="5">
        <f t="shared" si="0"/>
        <v>1933.920704845815</v>
      </c>
      <c r="E19" s="5">
        <f t="shared" si="1"/>
        <v>33.03964757709241</v>
      </c>
    </row>
    <row r="20" spans="1:5" ht="16.5" thickBot="1" x14ac:dyDescent="0.3">
      <c r="A20" s="8" t="s">
        <v>23</v>
      </c>
      <c r="B20" s="4">
        <v>130000000</v>
      </c>
      <c r="C20" s="8" t="s">
        <v>24</v>
      </c>
      <c r="D20" s="5">
        <f t="shared" si="0"/>
        <v>1942.7312775330397</v>
      </c>
      <c r="E20" s="5">
        <f t="shared" si="1"/>
        <v>8.8105726872247487</v>
      </c>
    </row>
    <row r="21" spans="1:5" ht="16.5" thickBot="1" x14ac:dyDescent="0.3">
      <c r="A21" s="8" t="s">
        <v>66</v>
      </c>
      <c r="B21" s="4">
        <v>112000000</v>
      </c>
      <c r="C21" s="13" t="s">
        <v>67</v>
      </c>
      <c r="D21" s="5">
        <f t="shared" si="0"/>
        <v>1950.6607929515419</v>
      </c>
      <c r="E21" s="5">
        <f t="shared" si="1"/>
        <v>7.9295154185022056</v>
      </c>
    </row>
    <row r="22" spans="1:5" ht="16.5" thickBot="1" x14ac:dyDescent="0.3">
      <c r="A22" s="8" t="s">
        <v>28</v>
      </c>
      <c r="B22" s="4">
        <v>85000000</v>
      </c>
      <c r="C22" s="8" t="s">
        <v>29</v>
      </c>
      <c r="D22" s="5">
        <f t="shared" si="0"/>
        <v>1962.5550660792951</v>
      </c>
      <c r="E22" s="5">
        <f t="shared" si="1"/>
        <v>11.894273127753195</v>
      </c>
    </row>
    <row r="23" spans="1:5" ht="16.5" thickBot="1" x14ac:dyDescent="0.3">
      <c r="A23" s="8" t="s">
        <v>25</v>
      </c>
      <c r="B23" s="4">
        <v>65000000</v>
      </c>
      <c r="C23" s="8" t="s">
        <v>26</v>
      </c>
      <c r="D23" s="5">
        <f t="shared" si="0"/>
        <v>1971.3656387665199</v>
      </c>
      <c r="E23" s="5">
        <f t="shared" si="1"/>
        <v>8.8105726872247487</v>
      </c>
    </row>
    <row r="24" spans="1:5" ht="16.5" thickBot="1" x14ac:dyDescent="0.3">
      <c r="A24" s="8" t="s">
        <v>25</v>
      </c>
      <c r="B24" s="4">
        <v>65000000</v>
      </c>
      <c r="C24" s="8" t="s">
        <v>27</v>
      </c>
      <c r="D24" s="5">
        <f t="shared" si="0"/>
        <v>1971.3656387665199</v>
      </c>
      <c r="E24" s="5">
        <f t="shared" si="1"/>
        <v>0</v>
      </c>
    </row>
    <row r="25" spans="1:5" ht="16.5" thickBot="1" x14ac:dyDescent="0.3">
      <c r="A25" s="8" t="s">
        <v>63</v>
      </c>
      <c r="B25" s="4">
        <v>35000000</v>
      </c>
      <c r="C25" s="13" t="s">
        <v>64</v>
      </c>
      <c r="D25" s="5">
        <f t="shared" si="0"/>
        <v>1984.5814977973569</v>
      </c>
      <c r="E25" s="5">
        <f t="shared" si="1"/>
        <v>13.215859030837009</v>
      </c>
    </row>
    <row r="26" spans="1:5" ht="16.5" thickBot="1" x14ac:dyDescent="0.3">
      <c r="A26" s="8" t="s">
        <v>30</v>
      </c>
      <c r="B26" s="4">
        <v>20000000</v>
      </c>
      <c r="C26" s="8" t="s">
        <v>31</v>
      </c>
      <c r="D26" s="5">
        <f t="shared" si="0"/>
        <v>1991.1894273127753</v>
      </c>
      <c r="E26" s="5">
        <f t="shared" si="1"/>
        <v>6.607929515418391</v>
      </c>
    </row>
    <row r="27" spans="1:5" ht="16.5" thickBot="1" x14ac:dyDescent="0.3">
      <c r="A27" s="8" t="s">
        <v>32</v>
      </c>
      <c r="B27" s="4">
        <v>6300000</v>
      </c>
      <c r="C27" s="8" t="s">
        <v>33</v>
      </c>
      <c r="D27" s="5">
        <f t="shared" si="0"/>
        <v>1997.2246696035243</v>
      </c>
      <c r="E27" s="5">
        <f t="shared" si="1"/>
        <v>6.0352422907490109</v>
      </c>
    </row>
    <row r="28" spans="1:5" ht="16.5" thickBot="1" x14ac:dyDescent="0.3">
      <c r="A28" s="8" t="s">
        <v>34</v>
      </c>
      <c r="B28" s="4">
        <v>2300000</v>
      </c>
      <c r="C28" s="8" t="s">
        <v>60</v>
      </c>
      <c r="D28" s="5">
        <f t="shared" si="0"/>
        <v>1998.9867841409691</v>
      </c>
      <c r="E28" s="5">
        <f t="shared" si="1"/>
        <v>1.7621145374448588</v>
      </c>
    </row>
    <row r="29" spans="1:5" ht="16.5" thickBot="1" x14ac:dyDescent="0.3">
      <c r="A29" s="8" t="s">
        <v>49</v>
      </c>
      <c r="B29" s="4">
        <v>800000</v>
      </c>
      <c r="C29" s="8" t="s">
        <v>46</v>
      </c>
      <c r="D29" s="5">
        <f t="shared" si="0"/>
        <v>1999.647577092511</v>
      </c>
      <c r="E29" s="5">
        <f t="shared" si="1"/>
        <v>0.66079295154190731</v>
      </c>
    </row>
    <row r="30" spans="1:5" ht="16.5" thickBot="1" x14ac:dyDescent="0.3">
      <c r="A30" s="8" t="s">
        <v>35</v>
      </c>
      <c r="B30" s="4">
        <v>200000</v>
      </c>
      <c r="C30" s="8" t="s">
        <v>61</v>
      </c>
      <c r="D30" s="5">
        <f t="shared" si="0"/>
        <v>1999.9118942731277</v>
      </c>
      <c r="E30" s="5">
        <f t="shared" si="1"/>
        <v>0.26431718061667198</v>
      </c>
    </row>
    <row r="31" spans="1:5" ht="16.5" thickBot="1" x14ac:dyDescent="0.3">
      <c r="A31" s="8" t="s">
        <v>38</v>
      </c>
      <c r="B31" s="4">
        <v>34000</v>
      </c>
      <c r="C31" s="8" t="s">
        <v>36</v>
      </c>
      <c r="D31" s="5">
        <f t="shared" si="0"/>
        <v>1999.9850220264318</v>
      </c>
      <c r="E31" s="5">
        <f t="shared" si="1"/>
        <v>7.3127753304106591E-2</v>
      </c>
    </row>
    <row r="32" spans="1:5" ht="16.5" thickBot="1" x14ac:dyDescent="0.3">
      <c r="A32" s="11" t="s">
        <v>54</v>
      </c>
      <c r="B32" s="11">
        <v>13000</v>
      </c>
      <c r="C32" s="5" t="s">
        <v>53</v>
      </c>
      <c r="D32" s="5">
        <f t="shared" si="0"/>
        <v>1999.9942731277533</v>
      </c>
      <c r="E32" s="5">
        <f t="shared" si="1"/>
        <v>9.251101321524402E-3</v>
      </c>
    </row>
    <row r="33" spans="1:5" ht="16.5" thickBot="1" x14ac:dyDescent="0.3">
      <c r="A33" s="11" t="s">
        <v>52</v>
      </c>
      <c r="B33" s="11">
        <v>12000</v>
      </c>
      <c r="C33" s="5" t="s">
        <v>47</v>
      </c>
      <c r="D33" s="5">
        <f t="shared" si="0"/>
        <v>1999.9947136563876</v>
      </c>
      <c r="E33" s="5">
        <f t="shared" si="1"/>
        <v>4.4052863427168631E-4</v>
      </c>
    </row>
    <row r="34" spans="1:5" ht="16.5" thickBot="1" x14ac:dyDescent="0.3">
      <c r="A34" s="11" t="s">
        <v>56</v>
      </c>
      <c r="B34" s="11">
        <v>5000</v>
      </c>
      <c r="C34" s="5" t="s">
        <v>55</v>
      </c>
      <c r="D34" s="5">
        <f t="shared" si="0"/>
        <v>1999.9977973568282</v>
      </c>
      <c r="E34" s="5">
        <f t="shared" si="1"/>
        <v>3.0837004405839252E-3</v>
      </c>
    </row>
    <row r="35" spans="1:5" ht="16.5" thickBot="1" x14ac:dyDescent="0.3">
      <c r="A35" s="11">
        <v>1893</v>
      </c>
      <c r="B35" s="11">
        <v>1893</v>
      </c>
      <c r="C35" s="5" t="s">
        <v>51</v>
      </c>
      <c r="D35" s="5">
        <f t="shared" si="0"/>
        <v>1999.9991660792953</v>
      </c>
      <c r="E35" s="5">
        <f t="shared" si="1"/>
        <v>1.3687224670775322E-3</v>
      </c>
    </row>
    <row r="36" spans="1:5" ht="16.5" thickBot="1" x14ac:dyDescent="0.3">
      <c r="A36" s="11">
        <v>76</v>
      </c>
      <c r="B36" s="11">
        <v>76</v>
      </c>
      <c r="C36" s="5" t="s">
        <v>50</v>
      </c>
      <c r="D36" s="5">
        <f t="shared" si="0"/>
        <v>1999.9999665198238</v>
      </c>
      <c r="E36" s="5">
        <f t="shared" si="1"/>
        <v>8.0044052856464987E-4</v>
      </c>
    </row>
    <row r="37" spans="1:5" ht="16.5" thickBot="1" x14ac:dyDescent="0.3">
      <c r="A37" s="11">
        <v>10</v>
      </c>
      <c r="B37" s="11">
        <v>10</v>
      </c>
      <c r="C37" s="5" t="s">
        <v>48</v>
      </c>
      <c r="D37" s="5">
        <f t="shared" si="0"/>
        <v>1999.9999955947137</v>
      </c>
      <c r="E37" s="5">
        <f t="shared" si="1"/>
        <v>2.9074889880575938E-5</v>
      </c>
    </row>
    <row r="38" spans="1:5" ht="16.5" thickBot="1" x14ac:dyDescent="0.3">
      <c r="A38" s="11">
        <v>0</v>
      </c>
      <c r="B38" s="11">
        <v>0</v>
      </c>
      <c r="C38" s="5" t="s">
        <v>58</v>
      </c>
      <c r="D38" s="5">
        <f t="shared" si="0"/>
        <v>2000</v>
      </c>
      <c r="E38" s="5">
        <f t="shared" si="1"/>
        <v>4.4052862904209178E-6</v>
      </c>
    </row>
  </sheetData>
  <mergeCells count="1">
    <mergeCell ref="A1:B1"/>
  </mergeCells>
  <pageMargins left="0.59055118110236227" right="0.39370078740157483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Tyne &amp; Wear Archives &amp; Museums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Holden</dc:creator>
  <cp:lastModifiedBy>Catherine Morris</cp:lastModifiedBy>
  <cp:lastPrinted>2015-07-27T14:04:37Z</cp:lastPrinted>
  <dcterms:created xsi:type="dcterms:W3CDTF">2015-02-25T11:55:57Z</dcterms:created>
  <dcterms:modified xsi:type="dcterms:W3CDTF">2015-08-12T15:06:58Z</dcterms:modified>
</cp:coreProperties>
</file>